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400" windowHeight="777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4" i="2"/>
  <c r="D5" i="2"/>
  <c r="K12" i="2"/>
  <c r="I12" i="2"/>
  <c r="F9" i="1"/>
  <c r="F8" i="1"/>
  <c r="F7" i="1"/>
  <c r="F6" i="1"/>
  <c r="F10" i="1"/>
  <c r="F11" i="1"/>
  <c r="F12" i="1"/>
  <c r="F13" i="1"/>
  <c r="F5" i="1"/>
  <c r="F4" i="1"/>
</calcChain>
</file>

<file path=xl/sharedStrings.xml><?xml version="1.0" encoding="utf-8"?>
<sst xmlns="http://schemas.openxmlformats.org/spreadsheetml/2006/main" count="48" uniqueCount="39">
  <si>
    <t>Eggs</t>
  </si>
  <si>
    <t>Milk</t>
  </si>
  <si>
    <t>Bread</t>
  </si>
  <si>
    <t>Cheese</t>
  </si>
  <si>
    <t>Chicken</t>
  </si>
  <si>
    <t>Vegetables</t>
  </si>
  <si>
    <t>Fruit</t>
  </si>
  <si>
    <t>Meat</t>
  </si>
  <si>
    <t>Rice</t>
  </si>
  <si>
    <t>Pasta</t>
  </si>
  <si>
    <t>Price</t>
  </si>
  <si>
    <t>Item</t>
  </si>
  <si>
    <t>Size of Product</t>
  </si>
  <si>
    <t>Unit</t>
  </si>
  <si>
    <t>Trays</t>
  </si>
  <si>
    <t>Loaves</t>
  </si>
  <si>
    <t>pound</t>
  </si>
  <si>
    <t>bags</t>
  </si>
  <si>
    <t>Liter</t>
  </si>
  <si>
    <t>kg</t>
  </si>
  <si>
    <t>packets</t>
  </si>
  <si>
    <t xml:space="preserve">Cost per Unit </t>
  </si>
  <si>
    <t>How to calculate Cost Per Unit in Excel</t>
  </si>
  <si>
    <t>Cost Per Unit Calculator</t>
  </si>
  <si>
    <t>Total Fixed Cost</t>
  </si>
  <si>
    <t>Total Variable Cost</t>
  </si>
  <si>
    <t>Cost Per Unit</t>
  </si>
  <si>
    <t>Units Produced</t>
  </si>
  <si>
    <t>Total Variable Costs</t>
  </si>
  <si>
    <t>Rent</t>
  </si>
  <si>
    <t>Salaries</t>
  </si>
  <si>
    <t>Utility Bills</t>
  </si>
  <si>
    <t>License</t>
  </si>
  <si>
    <t>Raw Materials</t>
  </si>
  <si>
    <t>Delivery Cost</t>
  </si>
  <si>
    <t>Packaging Supplies</t>
  </si>
  <si>
    <t>Commissions</t>
  </si>
  <si>
    <t>Production Supplies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</si>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</sst>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8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</cellStyleXfs>
  <cellXfs count="21">
    <xf numFmtId="0" fontId="0" fillId="0" borderId="0" xfId="0"/>
    <xf numFmtId="0" fontId="0" fillId="0" borderId="0" xfId="0" applyFont="1"/>
    <xf numFmtId="0" fontId="5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168" fontId="0" fillId="0" borderId="0" xfId="0" applyNumberFormat="1" applyFont="1"/>
    <xf numFmtId="168" fontId="0" fillId="0" borderId="0" xfId="0" applyNumberFormat="1"/>
    <xf numFmtId="168" fontId="0" fillId="4" borderId="0" xfId="0" applyNumberFormat="1" applyFill="1"/>
    <xf numFmtId="0" fontId="5" fillId="4" borderId="3" xfId="0" applyFont="1" applyFill="1" applyBorder="1" applyAlignment="1">
      <alignment horizontal="center"/>
    </xf>
    <xf numFmtId="0" fontId="6" fillId="0" borderId="3" xfId="0" applyFont="1" applyBorder="1"/>
    <xf numFmtId="0" fontId="0" fillId="0" borderId="3" xfId="0" applyBorder="1"/>
    <xf numFmtId="3" fontId="4" fillId="0" borderId="3" xfId="0" applyNumberFormat="1" applyFont="1" applyBorder="1"/>
    <xf numFmtId="0" fontId="7" fillId="0" borderId="3" xfId="0" applyFont="1" applyBorder="1"/>
    <xf numFmtId="0" fontId="0" fillId="5" borderId="3" xfId="0" applyFill="1" applyBorder="1" applyAlignment="1">
      <alignment horizontal="center"/>
    </xf>
    <xf numFmtId="0" fontId="0" fillId="4" borderId="3" xfId="0" applyFill="1" applyBorder="1"/>
    <xf numFmtId="6" fontId="0" fillId="0" borderId="3" xfId="0" applyNumberFormat="1" applyBorder="1"/>
    <xf numFmtId="6" fontId="3" fillId="2" borderId="3" xfId="3" applyNumberFormat="1" applyBorder="1"/>
    <xf numFmtId="42" fontId="3" fillId="2" borderId="3" xfId="1" applyNumberFormat="1" applyFont="1" applyFill="1" applyBorder="1"/>
    <xf numFmtId="42" fontId="4" fillId="0" borderId="3" xfId="1" applyNumberFormat="1" applyFont="1" applyBorder="1"/>
    <xf numFmtId="6" fontId="2" fillId="2" borderId="2" xfId="2" applyNumberFormat="1"/>
    <xf numFmtId="42" fontId="0" fillId="0" borderId="3" xfId="1" applyNumberFormat="1" applyFont="1" applyBorder="1"/>
  </cellXfs>
  <cellStyles count="4">
    <cellStyle name="Calculation" xfId="3" builtinId="22"/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zoomScale="136" zoomScaleNormal="136" workbookViewId="0">
      <selection activeCell="F10" sqref="F10"/>
    </sheetView>
  </sheetViews>
  <sheetFormatPr defaultRowHeight="15" x14ac:dyDescent="0.25"/>
  <cols>
    <col min="2" max="2" width="12" customWidth="1"/>
    <col min="4" max="4" width="22.28515625" customWidth="1"/>
    <col min="6" max="6" width="22.140625" customWidth="1"/>
  </cols>
  <sheetData>
    <row r="2" spans="1:6" x14ac:dyDescent="0.25">
      <c r="C2" s="4"/>
      <c r="D2" s="3" t="s">
        <v>22</v>
      </c>
      <c r="E2" s="4"/>
    </row>
    <row r="3" spans="1:6" ht="18.75" x14ac:dyDescent="0.3">
      <c r="B3" s="2" t="s">
        <v>11</v>
      </c>
      <c r="C3" s="2" t="s">
        <v>10</v>
      </c>
      <c r="D3" s="2" t="s">
        <v>12</v>
      </c>
      <c r="E3" s="2" t="s">
        <v>13</v>
      </c>
      <c r="F3" s="2" t="s">
        <v>21</v>
      </c>
    </row>
    <row r="4" spans="1:6" x14ac:dyDescent="0.25">
      <c r="A4" s="1"/>
      <c r="B4" s="1" t="s">
        <v>0</v>
      </c>
      <c r="C4" s="5">
        <v>50</v>
      </c>
      <c r="D4" s="1">
        <v>2</v>
      </c>
      <c r="E4" t="s">
        <v>14</v>
      </c>
      <c r="F4" s="7">
        <f>C4/D4</f>
        <v>25</v>
      </c>
    </row>
    <row r="5" spans="1:6" x14ac:dyDescent="0.25">
      <c r="B5" t="s">
        <v>1</v>
      </c>
      <c r="C5" s="6">
        <v>1</v>
      </c>
      <c r="D5">
        <v>3</v>
      </c>
      <c r="E5" t="s">
        <v>18</v>
      </c>
      <c r="F5" s="7">
        <f>C5/D5</f>
        <v>0.33333333333333331</v>
      </c>
    </row>
    <row r="6" spans="1:6" x14ac:dyDescent="0.25">
      <c r="B6" t="s">
        <v>2</v>
      </c>
      <c r="C6" s="6">
        <v>20</v>
      </c>
      <c r="D6">
        <v>3</v>
      </c>
      <c r="E6" t="s">
        <v>15</v>
      </c>
      <c r="F6" s="7">
        <f>C6/D6</f>
        <v>6.666666666666667</v>
      </c>
    </row>
    <row r="7" spans="1:6" x14ac:dyDescent="0.25">
      <c r="B7" t="s">
        <v>3</v>
      </c>
      <c r="C7" s="6">
        <v>60</v>
      </c>
      <c r="D7">
        <v>4</v>
      </c>
      <c r="E7" t="s">
        <v>19</v>
      </c>
      <c r="F7" s="7">
        <f>C7/D7</f>
        <v>15</v>
      </c>
    </row>
    <row r="8" spans="1:6" x14ac:dyDescent="0.25">
      <c r="B8" t="s">
        <v>4</v>
      </c>
      <c r="C8" s="6">
        <v>30</v>
      </c>
      <c r="D8">
        <v>1</v>
      </c>
      <c r="E8" t="s">
        <v>16</v>
      </c>
      <c r="F8" s="7">
        <f>C8/D8</f>
        <v>30</v>
      </c>
    </row>
    <row r="9" spans="1:6" x14ac:dyDescent="0.25">
      <c r="B9" t="s">
        <v>5</v>
      </c>
      <c r="C9" s="6">
        <v>70</v>
      </c>
      <c r="D9">
        <v>4</v>
      </c>
      <c r="E9" t="s">
        <v>19</v>
      </c>
      <c r="F9" s="7">
        <f>C9/D9</f>
        <v>17.5</v>
      </c>
    </row>
    <row r="10" spans="1:6" x14ac:dyDescent="0.25">
      <c r="B10" t="s">
        <v>6</v>
      </c>
      <c r="C10" s="6">
        <v>30</v>
      </c>
      <c r="D10">
        <v>3</v>
      </c>
      <c r="E10" t="s">
        <v>17</v>
      </c>
      <c r="F10" s="7">
        <f t="shared" ref="F6:F13" si="0">C10/D10</f>
        <v>10</v>
      </c>
    </row>
    <row r="11" spans="1:6" x14ac:dyDescent="0.25">
      <c r="B11" t="s">
        <v>7</v>
      </c>
      <c r="C11" s="6">
        <v>15</v>
      </c>
      <c r="D11">
        <v>5</v>
      </c>
      <c r="E11" t="s">
        <v>19</v>
      </c>
      <c r="F11" s="7">
        <f t="shared" si="0"/>
        <v>3</v>
      </c>
    </row>
    <row r="12" spans="1:6" x14ac:dyDescent="0.25">
      <c r="B12" t="s">
        <v>8</v>
      </c>
      <c r="C12" s="6">
        <v>20</v>
      </c>
      <c r="D12">
        <v>6</v>
      </c>
      <c r="E12" t="s">
        <v>19</v>
      </c>
      <c r="F12" s="7">
        <f t="shared" si="0"/>
        <v>3.3333333333333335</v>
      </c>
    </row>
    <row r="13" spans="1:6" x14ac:dyDescent="0.25">
      <c r="B13" t="s">
        <v>9</v>
      </c>
      <c r="C13" s="6">
        <v>50</v>
      </c>
      <c r="D13">
        <v>3</v>
      </c>
      <c r="E13" t="s">
        <v>20</v>
      </c>
      <c r="F13" s="7">
        <f t="shared" si="0"/>
        <v>16.666666666666668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2"/>
  <sheetViews>
    <sheetView tabSelected="1" zoomScale="130" zoomScaleNormal="130" workbookViewId="0">
      <selection activeCell="J16" sqref="J16"/>
    </sheetView>
  </sheetViews>
  <sheetFormatPr defaultRowHeight="15" x14ac:dyDescent="0.25"/>
  <cols>
    <col min="3" max="3" width="18.28515625" customWidth="1"/>
    <col min="4" max="4" width="15.28515625" customWidth="1"/>
    <col min="8" max="8" width="11.28515625" customWidth="1"/>
    <col min="9" max="9" width="18.7109375" customWidth="1"/>
    <col min="10" max="10" width="18.140625" customWidth="1"/>
    <col min="11" max="11" width="12.5703125" customWidth="1"/>
  </cols>
  <sheetData>
    <row r="3" spans="3:11" ht="18.75" x14ac:dyDescent="0.3">
      <c r="C3" s="8" t="s">
        <v>23</v>
      </c>
      <c r="D3" s="8"/>
      <c r="E3" s="8"/>
    </row>
    <row r="4" spans="3:11" ht="18.75" x14ac:dyDescent="0.3">
      <c r="C4" s="9" t="s">
        <v>24</v>
      </c>
      <c r="D4" s="18">
        <f>I12</f>
        <v>50000</v>
      </c>
      <c r="E4" s="10"/>
      <c r="H4" s="13" t="s">
        <v>24</v>
      </c>
      <c r="I4" s="13"/>
      <c r="J4" s="13" t="s">
        <v>28</v>
      </c>
      <c r="K4" s="13"/>
    </row>
    <row r="5" spans="3:11" ht="18.75" x14ac:dyDescent="0.3">
      <c r="C5" s="9" t="s">
        <v>25</v>
      </c>
      <c r="D5" s="18">
        <f>K12</f>
        <v>10000</v>
      </c>
      <c r="E5" s="10"/>
      <c r="H5" s="14" t="s">
        <v>11</v>
      </c>
      <c r="I5" s="14" t="s">
        <v>10</v>
      </c>
      <c r="J5" s="14" t="s">
        <v>11</v>
      </c>
      <c r="K5" s="14" t="s">
        <v>10</v>
      </c>
    </row>
    <row r="6" spans="3:11" ht="18.75" x14ac:dyDescent="0.3">
      <c r="C6" s="9" t="s">
        <v>27</v>
      </c>
      <c r="D6" s="11">
        <v>10000</v>
      </c>
      <c r="E6" s="10"/>
      <c r="H6" s="10" t="s">
        <v>29</v>
      </c>
      <c r="I6" s="15">
        <v>10000</v>
      </c>
      <c r="J6" s="10" t="s">
        <v>33</v>
      </c>
      <c r="K6" s="20">
        <v>3000</v>
      </c>
    </row>
    <row r="7" spans="3:11" ht="15.75" x14ac:dyDescent="0.25">
      <c r="C7" s="9"/>
      <c r="D7" s="10"/>
      <c r="E7" s="10"/>
      <c r="H7" s="10" t="s">
        <v>30</v>
      </c>
      <c r="I7" s="15">
        <v>20000</v>
      </c>
      <c r="J7" s="10" t="s">
        <v>34</v>
      </c>
      <c r="K7" s="20">
        <v>1000</v>
      </c>
    </row>
    <row r="8" spans="3:11" ht="21" x14ac:dyDescent="0.35">
      <c r="C8" s="12" t="s">
        <v>26</v>
      </c>
      <c r="D8" s="19">
        <f>(D4+D5)/D6</f>
        <v>6</v>
      </c>
      <c r="E8" s="10"/>
      <c r="H8" s="10" t="s">
        <v>31</v>
      </c>
      <c r="I8" s="15">
        <v>5000</v>
      </c>
      <c r="J8" s="10" t="s">
        <v>35</v>
      </c>
      <c r="K8" s="20">
        <v>3000</v>
      </c>
    </row>
    <row r="9" spans="3:11" x14ac:dyDescent="0.25">
      <c r="H9" s="10" t="s">
        <v>32</v>
      </c>
      <c r="I9" s="15">
        <v>15000</v>
      </c>
      <c r="J9" s="10" t="s">
        <v>36</v>
      </c>
      <c r="K9" s="20">
        <v>1000</v>
      </c>
    </row>
    <row r="10" spans="3:11" x14ac:dyDescent="0.25">
      <c r="H10" s="10"/>
      <c r="I10" s="10"/>
      <c r="J10" s="10" t="s">
        <v>37</v>
      </c>
      <c r="K10" s="20">
        <v>2000</v>
      </c>
    </row>
    <row r="11" spans="3:11" x14ac:dyDescent="0.25">
      <c r="H11" s="10"/>
      <c r="I11" s="10"/>
      <c r="J11" s="10"/>
      <c r="K11" s="20"/>
    </row>
    <row r="12" spans="3:11" x14ac:dyDescent="0.25">
      <c r="H12" s="10" t="s">
        <v>38</v>
      </c>
      <c r="I12" s="16">
        <f>SUM(I6:I9)</f>
        <v>50000</v>
      </c>
      <c r="J12" s="10" t="s">
        <v>38</v>
      </c>
      <c r="K12" s="17">
        <f>SUM(K6:K10)</f>
        <v>10000</v>
      </c>
    </row>
  </sheetData>
  <mergeCells count="3">
    <mergeCell ref="C3:E3"/>
    <mergeCell ref="H4:I4"/>
    <mergeCell ref="J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2023-09-14T07:29:01Z</dcterms:created>
  <dcterms:modified xsi:type="dcterms:W3CDTF">2023-09-14T13:20:36Z</dcterms:modified>
</cp:coreProperties>
</file>